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- vek" sheetId="1" r:id="rId4"/>
    <sheet state="visible" name="Data - vek-unpivoted" sheetId="2" r:id="rId5"/>
    <sheet state="visible" name="Data - vzdelani" sheetId="3" r:id="rId6"/>
    <sheet state="visible" name="Data - vzdelani-upivoted" sheetId="4" r:id="rId7"/>
    <sheet state="visible" name="Data - rodinny stav" sheetId="5" r:id="rId8"/>
    <sheet state="visible" name="Data - rodinny stav-unpivoted" sheetId="6" r:id="rId9"/>
    <sheet state="visible" name="Data - pocet deti" sheetId="7" r:id="rId10"/>
    <sheet state="visible" name="Data - pocet deti-unpivoted" sheetId="8" r:id="rId11"/>
  </sheets>
  <definedNames/>
  <calcPr/>
  <extLst>
    <ext uri="GoogleSheetsCustomDataVersion2">
      <go:sheetsCustomData xmlns:go="http://customooxmlschemas.google.com/" r:id="rId12" roundtripDataChecksum="cLsPlKmac92HquSaSwPQ2WwzyOg3Wamw0AFEDhHDmXU="/>
    </ext>
  </extLst>
</workbook>
</file>

<file path=xl/sharedStrings.xml><?xml version="1.0" encoding="utf-8"?>
<sst xmlns="http://schemas.openxmlformats.org/spreadsheetml/2006/main" count="223" uniqueCount="41">
  <si>
    <t>Věk ženy</t>
  </si>
  <si>
    <t>Samovolný potrat</t>
  </si>
  <si>
    <t>Umělé přerušení těhotenství</t>
  </si>
  <si>
    <t>Celkem</t>
  </si>
  <si>
    <t>Samovolný %</t>
  </si>
  <si>
    <t>UTP %</t>
  </si>
  <si>
    <t>Samovolný (tooltip)</t>
  </si>
  <si>
    <t>UTP (tooltip)</t>
  </si>
  <si>
    <t>&lt;14 let</t>
  </si>
  <si>
    <t>15–19 let</t>
  </si>
  <si>
    <t>20–24 let</t>
  </si>
  <si>
    <t>25–29 let</t>
  </si>
  <si>
    <t>30–34 let</t>
  </si>
  <si>
    <t>35–39 let</t>
  </si>
  <si>
    <t>40–44 let</t>
  </si>
  <si>
    <t>45–49 let</t>
  </si>
  <si>
    <t>50+ let</t>
  </si>
  <si>
    <t>Věková kategorie</t>
  </si>
  <si>
    <t>Ukazatel</t>
  </si>
  <si>
    <t>Počet</t>
  </si>
  <si>
    <t>Vzdělání ženy</t>
  </si>
  <si>
    <t>Základní (vč. neukončeného)</t>
  </si>
  <si>
    <t>Střední odborné</t>
  </si>
  <si>
    <t>Úplné střední s maturitou</t>
  </si>
  <si>
    <t>Vysokoškolské</t>
  </si>
  <si>
    <t>Nezjištěno</t>
  </si>
  <si>
    <t>Úroveň vzdělání</t>
  </si>
  <si>
    <t xml:space="preserve">Rodinný stav ženy       </t>
  </si>
  <si>
    <t>Svobodná</t>
  </si>
  <si>
    <t>Vdaná</t>
  </si>
  <si>
    <t>Rozvedená</t>
  </si>
  <si>
    <t>Ovdovělá</t>
  </si>
  <si>
    <t>Družka</t>
  </si>
  <si>
    <t>Rodinný stav</t>
  </si>
  <si>
    <t>Počet dříve živě narozených dětí</t>
  </si>
  <si>
    <t>0 dětí</t>
  </si>
  <si>
    <t>1 dítě</t>
  </si>
  <si>
    <t>2 děti</t>
  </si>
  <si>
    <t>3 děti</t>
  </si>
  <si>
    <t xml:space="preserve"> 4+ dětí</t>
  </si>
  <si>
    <t>Počet dříve narozených dětí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</si>
</sst>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0.0"/>
      <color theme="1"/>
      <name val="Calibri"/>
      <scheme val="minor"/>
    </font>
    <font>
      <b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4" xfId="0" applyFont="1" applyNumberFormat="1"/>
    <xf borderId="0" fillId="0" fontId="1" numFmtId="0" xfId="0" applyFont="1"/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6.14"/>
    <col customWidth="1" min="3" max="3" width="25.43"/>
    <col customWidth="1" min="5" max="5" width="18.57"/>
    <col customWidth="1" min="7" max="7" width="18.29"/>
  </cols>
  <sheetData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>
      <c r="A3" s="2" t="s">
        <v>8</v>
      </c>
      <c r="B3" s="1">
        <v>3.0</v>
      </c>
      <c r="C3" s="1">
        <v>24.0</v>
      </c>
      <c r="D3" s="1">
        <v>27.0</v>
      </c>
      <c r="E3" s="3">
        <f t="shared" ref="E3:E12" si="2">B3/$B$12*100</f>
        <v>0.0304290496</v>
      </c>
      <c r="F3" s="3">
        <f t="shared" ref="F3:F12" si="3">C3/$C$12*100</f>
        <v>0.1460031634</v>
      </c>
      <c r="G3" s="4" t="str">
        <f t="shared" ref="G3:H3" si="1">CONCATENATE((TEXT(E3,"0.00"))," %")</f>
        <v>0,03 %</v>
      </c>
      <c r="H3" s="4" t="str">
        <f t="shared" si="1"/>
        <v>0,15 %</v>
      </c>
    </row>
    <row r="4">
      <c r="A4" s="2" t="s">
        <v>9</v>
      </c>
      <c r="B4" s="1">
        <v>204.0</v>
      </c>
      <c r="C4" s="1">
        <v>910.0</v>
      </c>
      <c r="D4" s="1">
        <v>1129.0</v>
      </c>
      <c r="E4" s="3">
        <f t="shared" si="2"/>
        <v>2.069175373</v>
      </c>
      <c r="F4" s="3">
        <f t="shared" si="3"/>
        <v>5.535953279</v>
      </c>
      <c r="G4" s="4" t="str">
        <f t="shared" ref="G4:H4" si="4">CONCATENATE((TEXT(E4,"0.00"))," %")</f>
        <v>2,07 %</v>
      </c>
      <c r="H4" s="4" t="str">
        <f t="shared" si="4"/>
        <v>5,54 %</v>
      </c>
    </row>
    <row r="5">
      <c r="A5" s="2" t="s">
        <v>10</v>
      </c>
      <c r="B5" s="1">
        <v>845.0</v>
      </c>
      <c r="C5" s="1">
        <v>2654.0</v>
      </c>
      <c r="D5" s="1">
        <v>3605.0</v>
      </c>
      <c r="E5" s="3">
        <f t="shared" si="2"/>
        <v>8.57084897</v>
      </c>
      <c r="F5" s="3">
        <f t="shared" si="3"/>
        <v>16.14551649</v>
      </c>
      <c r="G5" s="4" t="str">
        <f t="shared" ref="G5:H5" si="5">CONCATENATE((TEXT(E5,"0.00"))," %")</f>
        <v>8,57 %</v>
      </c>
      <c r="H5" s="4" t="str">
        <f t="shared" si="5"/>
        <v>16,15 %</v>
      </c>
    </row>
    <row r="6">
      <c r="A6" s="2" t="s">
        <v>11</v>
      </c>
      <c r="B6" s="1">
        <v>2116.0</v>
      </c>
      <c r="C6" s="1">
        <v>3416.0</v>
      </c>
      <c r="D6" s="1">
        <v>5903.0</v>
      </c>
      <c r="E6" s="3">
        <f t="shared" si="2"/>
        <v>21.46262298</v>
      </c>
      <c r="F6" s="3">
        <f t="shared" si="3"/>
        <v>20.78111692</v>
      </c>
      <c r="G6" s="4" t="str">
        <f t="shared" ref="G6:H6" si="6">CONCATENATE((TEXT(E6,"0.00"))," %")</f>
        <v>21,46 %</v>
      </c>
      <c r="H6" s="4" t="str">
        <f t="shared" si="6"/>
        <v>20,78 %</v>
      </c>
    </row>
    <row r="7">
      <c r="A7" s="2" t="s">
        <v>12</v>
      </c>
      <c r="B7" s="1">
        <v>2945.0</v>
      </c>
      <c r="C7" s="1">
        <v>4267.0</v>
      </c>
      <c r="D7" s="1">
        <v>7654.0</v>
      </c>
      <c r="E7" s="3">
        <f t="shared" si="2"/>
        <v>29.87118369</v>
      </c>
      <c r="F7" s="3">
        <f t="shared" si="3"/>
        <v>25.95814576</v>
      </c>
      <c r="G7" s="4" t="str">
        <f t="shared" ref="G7:H7" si="7">CONCATENATE((TEXT(E7,"0.00"))," %")</f>
        <v>29,87 %</v>
      </c>
      <c r="H7" s="4" t="str">
        <f t="shared" si="7"/>
        <v>25,96 %</v>
      </c>
    </row>
    <row r="8">
      <c r="A8" s="2" t="s">
        <v>13</v>
      </c>
      <c r="B8" s="1">
        <v>2308.0</v>
      </c>
      <c r="C8" s="1">
        <v>3361.0</v>
      </c>
      <c r="D8" s="1">
        <v>5958.0</v>
      </c>
      <c r="E8" s="3">
        <f t="shared" si="2"/>
        <v>23.41008216</v>
      </c>
      <c r="F8" s="3">
        <f t="shared" si="3"/>
        <v>20.44652634</v>
      </c>
      <c r="G8" s="4" t="str">
        <f t="shared" ref="G8:H8" si="8">CONCATENATE((TEXT(E8,"0.00"))," %")</f>
        <v>23,41 %</v>
      </c>
      <c r="H8" s="4" t="str">
        <f t="shared" si="8"/>
        <v>20,45 %</v>
      </c>
    </row>
    <row r="9">
      <c r="A9" s="2" t="s">
        <v>14</v>
      </c>
      <c r="B9" s="1">
        <v>1265.0</v>
      </c>
      <c r="C9" s="1">
        <v>1609.0</v>
      </c>
      <c r="D9" s="1">
        <v>2946.0</v>
      </c>
      <c r="E9" s="3">
        <f t="shared" si="2"/>
        <v>12.83091591</v>
      </c>
      <c r="F9" s="3">
        <f t="shared" si="3"/>
        <v>9.788295413</v>
      </c>
      <c r="G9" s="4" t="str">
        <f t="shared" ref="G9:H9" si="9">CONCATENATE((TEXT(E9,"0.00"))," %")</f>
        <v>12,83 %</v>
      </c>
      <c r="H9" s="4" t="str">
        <f t="shared" si="9"/>
        <v>9,79 %</v>
      </c>
    </row>
    <row r="10">
      <c r="A10" s="2" t="s">
        <v>15</v>
      </c>
      <c r="B10" s="1">
        <v>167.0</v>
      </c>
      <c r="C10" s="1">
        <v>193.0</v>
      </c>
      <c r="D10" s="1">
        <v>366.0</v>
      </c>
      <c r="E10" s="3">
        <f t="shared" si="2"/>
        <v>1.693883761</v>
      </c>
      <c r="F10" s="3">
        <f t="shared" si="3"/>
        <v>1.174108772</v>
      </c>
      <c r="G10" s="4" t="str">
        <f t="shared" ref="G10:H10" si="10">CONCATENATE((TEXT(E10,"0.00"))," %")</f>
        <v>1,69 %</v>
      </c>
      <c r="H10" s="4" t="str">
        <f t="shared" si="10"/>
        <v>1,17 %</v>
      </c>
    </row>
    <row r="11">
      <c r="A11" s="2" t="s">
        <v>16</v>
      </c>
      <c r="B11" s="1">
        <v>6.0</v>
      </c>
      <c r="C11" s="1">
        <v>4.0</v>
      </c>
      <c r="D11" s="1">
        <v>10.0</v>
      </c>
      <c r="E11" s="3">
        <f t="shared" si="2"/>
        <v>0.0608580992</v>
      </c>
      <c r="F11" s="3">
        <f t="shared" si="3"/>
        <v>0.02433386057</v>
      </c>
      <c r="G11" s="4" t="str">
        <f t="shared" ref="G11:H11" si="11">CONCATENATE((TEXT(E11,"0.00"))," %")</f>
        <v>0,06 %</v>
      </c>
      <c r="H11" s="4" t="str">
        <f t="shared" si="11"/>
        <v>0,02 %</v>
      </c>
    </row>
    <row r="12">
      <c r="A12" s="5" t="s">
        <v>3</v>
      </c>
      <c r="B12" s="6">
        <v>9859.0</v>
      </c>
      <c r="C12" s="6">
        <v>16438.0</v>
      </c>
      <c r="D12" s="6">
        <v>27598.0</v>
      </c>
      <c r="E12" s="3">
        <f t="shared" si="2"/>
        <v>100</v>
      </c>
      <c r="F12" s="3">
        <f t="shared" si="3"/>
        <v>100</v>
      </c>
      <c r="G12" s="4" t="str">
        <f t="shared" ref="G12:H12" si="12">CONCATENATE((TEXT(E12,"0.00"))," %")</f>
        <v>100,00 %</v>
      </c>
      <c r="H12" s="4" t="str">
        <f t="shared" si="12"/>
        <v>100,00 %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5.57"/>
    <col customWidth="1" min="2" max="3" width="25.43"/>
  </cols>
  <sheetData>
    <row r="1">
      <c r="A1" s="2" t="s">
        <v>17</v>
      </c>
      <c r="B1" s="2" t="s">
        <v>18</v>
      </c>
      <c r="C1" s="2" t="s">
        <v>19</v>
      </c>
    </row>
    <row r="2">
      <c r="A2" s="4" t="s">
        <v>8</v>
      </c>
      <c r="B2" s="4" t="s">
        <v>1</v>
      </c>
      <c r="C2" s="4">
        <v>3.0</v>
      </c>
    </row>
    <row r="3">
      <c r="A3" s="4" t="s">
        <v>8</v>
      </c>
      <c r="B3" s="4" t="s">
        <v>2</v>
      </c>
      <c r="C3" s="4">
        <v>24.0</v>
      </c>
    </row>
    <row r="4">
      <c r="A4" s="4" t="s">
        <v>8</v>
      </c>
      <c r="B4" s="4" t="s">
        <v>3</v>
      </c>
      <c r="C4" s="4">
        <v>27.0</v>
      </c>
    </row>
    <row r="5">
      <c r="A5" s="4" t="s">
        <v>9</v>
      </c>
      <c r="B5" s="4" t="s">
        <v>1</v>
      </c>
      <c r="C5" s="4">
        <v>204.0</v>
      </c>
    </row>
    <row r="6">
      <c r="A6" s="4" t="s">
        <v>9</v>
      </c>
      <c r="B6" s="4" t="s">
        <v>2</v>
      </c>
      <c r="C6" s="4">
        <v>910.0</v>
      </c>
    </row>
    <row r="7">
      <c r="A7" s="4" t="s">
        <v>9</v>
      </c>
      <c r="B7" s="4" t="s">
        <v>3</v>
      </c>
      <c r="C7" s="4">
        <v>1129.0</v>
      </c>
    </row>
    <row r="8">
      <c r="A8" s="4" t="s">
        <v>10</v>
      </c>
      <c r="B8" s="4" t="s">
        <v>1</v>
      </c>
      <c r="C8" s="4">
        <v>845.0</v>
      </c>
    </row>
    <row r="9">
      <c r="A9" s="4" t="s">
        <v>10</v>
      </c>
      <c r="B9" s="4" t="s">
        <v>2</v>
      </c>
      <c r="C9" s="4">
        <v>2654.0</v>
      </c>
    </row>
    <row r="10">
      <c r="A10" s="4" t="s">
        <v>10</v>
      </c>
      <c r="B10" s="4" t="s">
        <v>3</v>
      </c>
      <c r="C10" s="4">
        <v>3605.0</v>
      </c>
    </row>
    <row r="11">
      <c r="A11" s="4" t="s">
        <v>11</v>
      </c>
      <c r="B11" s="4" t="s">
        <v>1</v>
      </c>
      <c r="C11" s="4">
        <v>2116.0</v>
      </c>
    </row>
    <row r="12">
      <c r="A12" s="4" t="s">
        <v>11</v>
      </c>
      <c r="B12" s="4" t="s">
        <v>2</v>
      </c>
      <c r="C12" s="4">
        <v>3416.0</v>
      </c>
    </row>
    <row r="13">
      <c r="A13" s="4" t="s">
        <v>11</v>
      </c>
      <c r="B13" s="4" t="s">
        <v>3</v>
      </c>
      <c r="C13" s="4">
        <v>5903.0</v>
      </c>
    </row>
    <row r="14">
      <c r="A14" s="4" t="s">
        <v>12</v>
      </c>
      <c r="B14" s="4" t="s">
        <v>1</v>
      </c>
      <c r="C14" s="4">
        <v>2945.0</v>
      </c>
    </row>
    <row r="15">
      <c r="A15" s="4" t="s">
        <v>12</v>
      </c>
      <c r="B15" s="4" t="s">
        <v>2</v>
      </c>
      <c r="C15" s="4">
        <v>4267.0</v>
      </c>
    </row>
    <row r="16">
      <c r="A16" s="4" t="s">
        <v>12</v>
      </c>
      <c r="B16" s="4" t="s">
        <v>3</v>
      </c>
      <c r="C16" s="4">
        <v>7654.0</v>
      </c>
    </row>
    <row r="17">
      <c r="A17" s="4" t="s">
        <v>13</v>
      </c>
      <c r="B17" s="4" t="s">
        <v>1</v>
      </c>
      <c r="C17" s="4">
        <v>2308.0</v>
      </c>
    </row>
    <row r="18">
      <c r="A18" s="4" t="s">
        <v>13</v>
      </c>
      <c r="B18" s="4" t="s">
        <v>2</v>
      </c>
      <c r="C18" s="4">
        <v>3361.0</v>
      </c>
    </row>
    <row r="19">
      <c r="A19" s="4" t="s">
        <v>13</v>
      </c>
      <c r="B19" s="4" t="s">
        <v>3</v>
      </c>
      <c r="C19" s="4">
        <v>5958.0</v>
      </c>
    </row>
    <row r="20">
      <c r="A20" s="4" t="s">
        <v>14</v>
      </c>
      <c r="B20" s="4" t="s">
        <v>1</v>
      </c>
      <c r="C20" s="4">
        <v>1265.0</v>
      </c>
    </row>
    <row r="21">
      <c r="A21" s="4" t="s">
        <v>14</v>
      </c>
      <c r="B21" s="4" t="s">
        <v>2</v>
      </c>
      <c r="C21" s="4">
        <v>1609.0</v>
      </c>
    </row>
    <row r="22">
      <c r="A22" s="4" t="s">
        <v>14</v>
      </c>
      <c r="B22" s="4" t="s">
        <v>3</v>
      </c>
      <c r="C22" s="4">
        <v>2946.0</v>
      </c>
    </row>
    <row r="23">
      <c r="A23" s="4" t="s">
        <v>15</v>
      </c>
      <c r="B23" s="4" t="s">
        <v>1</v>
      </c>
      <c r="C23" s="4">
        <v>167.0</v>
      </c>
    </row>
    <row r="24">
      <c r="A24" s="4" t="s">
        <v>15</v>
      </c>
      <c r="B24" s="4" t="s">
        <v>2</v>
      </c>
      <c r="C24" s="4">
        <v>193.0</v>
      </c>
    </row>
    <row r="25">
      <c r="A25" s="4" t="s">
        <v>15</v>
      </c>
      <c r="B25" s="4" t="s">
        <v>3</v>
      </c>
      <c r="C25" s="4">
        <v>366.0</v>
      </c>
    </row>
    <row r="26">
      <c r="A26" s="4" t="s">
        <v>16</v>
      </c>
      <c r="B26" s="4" t="s">
        <v>1</v>
      </c>
      <c r="C26" s="4">
        <v>6.0</v>
      </c>
    </row>
    <row r="27">
      <c r="A27" s="4" t="s">
        <v>16</v>
      </c>
      <c r="B27" s="4" t="s">
        <v>2</v>
      </c>
      <c r="C27" s="4">
        <v>4.0</v>
      </c>
    </row>
    <row r="28">
      <c r="A28" s="4" t="s">
        <v>16</v>
      </c>
      <c r="B28" s="4" t="s">
        <v>3</v>
      </c>
      <c r="C28" s="4">
        <v>10.0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6.14"/>
    <col customWidth="1" min="3" max="3" width="25.43"/>
  </cols>
  <sheetData>
    <row r="2">
      <c r="A2" s="2" t="s">
        <v>20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>
      <c r="A3" s="2" t="s">
        <v>21</v>
      </c>
      <c r="B3" s="1">
        <v>678.0</v>
      </c>
      <c r="C3" s="1">
        <v>3151.0</v>
      </c>
      <c r="D3" s="1">
        <v>3913.0</v>
      </c>
      <c r="E3" s="3">
        <f t="shared" ref="E3:E8" si="2">B3/$B$8*100</f>
        <v>6.876965209</v>
      </c>
      <c r="F3" s="3">
        <f t="shared" ref="F3:F8" si="3">C3/$C$8*100</f>
        <v>19.16899866</v>
      </c>
      <c r="G3" s="4" t="str">
        <f t="shared" ref="G3:H3" si="1">CONCATENATE((TEXT(E3,"0.00"))," %")</f>
        <v>6,88 %</v>
      </c>
      <c r="H3" s="4" t="str">
        <f t="shared" si="1"/>
        <v>19,17 %</v>
      </c>
    </row>
    <row r="4">
      <c r="A4" s="2" t="s">
        <v>22</v>
      </c>
      <c r="B4" s="1">
        <v>1170.0</v>
      </c>
      <c r="C4" s="1">
        <v>2802.0</v>
      </c>
      <c r="D4" s="1">
        <v>4121.0</v>
      </c>
      <c r="E4" s="3">
        <f t="shared" si="2"/>
        <v>11.86732934</v>
      </c>
      <c r="F4" s="3">
        <f t="shared" si="3"/>
        <v>17.04586933</v>
      </c>
      <c r="G4" s="4" t="str">
        <f t="shared" ref="G4:H4" si="4">CONCATENATE((TEXT(E4,"0.00"))," %")</f>
        <v>11,87 %</v>
      </c>
      <c r="H4" s="4" t="str">
        <f t="shared" si="4"/>
        <v>17,05 %</v>
      </c>
    </row>
    <row r="5">
      <c r="A5" s="2" t="s">
        <v>23</v>
      </c>
      <c r="B5" s="1">
        <v>2401.0</v>
      </c>
      <c r="C5" s="1">
        <v>4818.0</v>
      </c>
      <c r="D5" s="1">
        <v>7497.0</v>
      </c>
      <c r="E5" s="3">
        <f t="shared" si="2"/>
        <v>24.3533827</v>
      </c>
      <c r="F5" s="3">
        <f t="shared" si="3"/>
        <v>29.31013505</v>
      </c>
      <c r="G5" s="4" t="str">
        <f t="shared" ref="G5:H5" si="5">CONCATENATE((TEXT(E5,"0.00"))," %")</f>
        <v>24,35 %</v>
      </c>
      <c r="H5" s="4" t="str">
        <f t="shared" si="5"/>
        <v>29,31 %</v>
      </c>
    </row>
    <row r="6">
      <c r="A6" s="2" t="s">
        <v>24</v>
      </c>
      <c r="B6" s="1">
        <v>2351.0</v>
      </c>
      <c r="C6" s="1">
        <v>2603.0</v>
      </c>
      <c r="D6" s="1">
        <v>5175.0</v>
      </c>
      <c r="E6" s="3">
        <f t="shared" si="2"/>
        <v>23.84623187</v>
      </c>
      <c r="F6" s="3">
        <f t="shared" si="3"/>
        <v>15.83525976</v>
      </c>
      <c r="G6" s="4" t="str">
        <f t="shared" ref="G6:H6" si="6">CONCATENATE((TEXT(E6,"0.00"))," %")</f>
        <v>23,85 %</v>
      </c>
      <c r="H6" s="4" t="str">
        <f t="shared" si="6"/>
        <v>15,84 %</v>
      </c>
    </row>
    <row r="7">
      <c r="A7" s="2" t="s">
        <v>25</v>
      </c>
      <c r="B7" s="1">
        <v>3259.0</v>
      </c>
      <c r="C7" s="1">
        <v>3064.0</v>
      </c>
      <c r="D7" s="1">
        <v>6892.0</v>
      </c>
      <c r="E7" s="3">
        <f t="shared" si="2"/>
        <v>33.05609088</v>
      </c>
      <c r="F7" s="3">
        <f t="shared" si="3"/>
        <v>18.63973719</v>
      </c>
      <c r="G7" s="4" t="str">
        <f t="shared" ref="G7:H7" si="7">CONCATENATE((TEXT(E7,"0.00"))," %")</f>
        <v>33,06 %</v>
      </c>
      <c r="H7" s="4" t="str">
        <f t="shared" si="7"/>
        <v>18,64 %</v>
      </c>
    </row>
    <row r="8">
      <c r="A8" s="2" t="s">
        <v>3</v>
      </c>
      <c r="B8" s="1">
        <v>9859.0</v>
      </c>
      <c r="C8" s="1">
        <v>16438.0</v>
      </c>
      <c r="D8" s="1">
        <v>27598.0</v>
      </c>
      <c r="E8" s="3">
        <f t="shared" si="2"/>
        <v>100</v>
      </c>
      <c r="F8" s="3">
        <f t="shared" si="3"/>
        <v>100</v>
      </c>
      <c r="G8" s="4" t="str">
        <f t="shared" ref="G8:H8" si="8">CONCATENATE((TEXT(E8,"0.00"))," %")</f>
        <v>100,00 %</v>
      </c>
      <c r="H8" s="4" t="str">
        <f t="shared" si="8"/>
        <v>100,00 %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16.14"/>
    <col customWidth="1" min="3" max="3" width="25.43"/>
  </cols>
  <sheetData>
    <row r="1">
      <c r="A1" s="7" t="s">
        <v>26</v>
      </c>
      <c r="B1" s="7" t="s">
        <v>18</v>
      </c>
      <c r="C1" s="7" t="s">
        <v>19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4" t="s">
        <v>21</v>
      </c>
      <c r="B2" s="4" t="s">
        <v>1</v>
      </c>
      <c r="C2" s="4">
        <v>678.0</v>
      </c>
    </row>
    <row r="3">
      <c r="A3" s="4" t="s">
        <v>21</v>
      </c>
      <c r="B3" s="4" t="s">
        <v>2</v>
      </c>
      <c r="C3" s="4">
        <v>3151.0</v>
      </c>
    </row>
    <row r="4">
      <c r="A4" s="4" t="s">
        <v>21</v>
      </c>
      <c r="B4" s="4" t="s">
        <v>3</v>
      </c>
      <c r="C4" s="4">
        <v>3913.0</v>
      </c>
    </row>
    <row r="5">
      <c r="A5" s="4" t="s">
        <v>22</v>
      </c>
      <c r="B5" s="4" t="s">
        <v>1</v>
      </c>
      <c r="C5" s="4">
        <v>1170.0</v>
      </c>
    </row>
    <row r="6">
      <c r="A6" s="4" t="s">
        <v>22</v>
      </c>
      <c r="B6" s="4" t="s">
        <v>2</v>
      </c>
      <c r="C6" s="4">
        <v>2802.0</v>
      </c>
    </row>
    <row r="7">
      <c r="A7" s="4" t="s">
        <v>22</v>
      </c>
      <c r="B7" s="4" t="s">
        <v>3</v>
      </c>
      <c r="C7" s="4">
        <v>4121.0</v>
      </c>
    </row>
    <row r="8">
      <c r="A8" s="4" t="s">
        <v>23</v>
      </c>
      <c r="B8" s="4" t="s">
        <v>1</v>
      </c>
      <c r="C8" s="4">
        <v>2401.0</v>
      </c>
    </row>
    <row r="9">
      <c r="A9" s="4" t="s">
        <v>23</v>
      </c>
      <c r="B9" s="4" t="s">
        <v>2</v>
      </c>
      <c r="C9" s="4">
        <v>4818.0</v>
      </c>
    </row>
    <row r="10">
      <c r="A10" s="4" t="s">
        <v>23</v>
      </c>
      <c r="B10" s="4" t="s">
        <v>3</v>
      </c>
      <c r="C10" s="4">
        <v>7497.0</v>
      </c>
    </row>
    <row r="11">
      <c r="A11" s="4" t="s">
        <v>24</v>
      </c>
      <c r="B11" s="4" t="s">
        <v>1</v>
      </c>
      <c r="C11" s="4">
        <v>2351.0</v>
      </c>
    </row>
    <row r="12">
      <c r="A12" s="4" t="s">
        <v>24</v>
      </c>
      <c r="B12" s="4" t="s">
        <v>2</v>
      </c>
      <c r="C12" s="4">
        <v>2603.0</v>
      </c>
    </row>
    <row r="13">
      <c r="A13" s="4" t="s">
        <v>24</v>
      </c>
      <c r="B13" s="4" t="s">
        <v>3</v>
      </c>
      <c r="C13" s="4">
        <v>5175.0</v>
      </c>
    </row>
    <row r="14">
      <c r="A14" s="4" t="s">
        <v>25</v>
      </c>
      <c r="B14" s="4" t="s">
        <v>1</v>
      </c>
      <c r="C14" s="4">
        <v>3259.0</v>
      </c>
    </row>
    <row r="15">
      <c r="A15" s="4" t="s">
        <v>25</v>
      </c>
      <c r="B15" s="4" t="s">
        <v>2</v>
      </c>
      <c r="C15" s="4">
        <v>3064.0</v>
      </c>
    </row>
    <row r="16">
      <c r="A16" s="4" t="s">
        <v>25</v>
      </c>
      <c r="B16" s="4" t="s">
        <v>3</v>
      </c>
      <c r="C16" s="4">
        <v>6892.0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2">
      <c r="A2" s="1" t="s">
        <v>27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>
      <c r="A3" s="1" t="s">
        <v>28</v>
      </c>
      <c r="B3" s="1">
        <v>4635.0</v>
      </c>
      <c r="C3" s="1">
        <v>9676.0</v>
      </c>
      <c r="D3" s="1">
        <v>14943.0</v>
      </c>
      <c r="E3" s="3">
        <f t="shared" ref="E3:E9" si="2">B3/$B$9*100</f>
        <v>47.01288163</v>
      </c>
      <c r="F3" s="3">
        <f t="shared" ref="F3:F9" si="3">C3/$C$9*100</f>
        <v>58.86360871</v>
      </c>
      <c r="G3" s="4" t="str">
        <f t="shared" ref="G3:H3" si="1">CONCATENATE((TEXT(E3,"0.00"))," %")</f>
        <v>47,01 %</v>
      </c>
      <c r="H3" s="4" t="str">
        <f t="shared" si="1"/>
        <v>58,86 %</v>
      </c>
    </row>
    <row r="4">
      <c r="A4" s="1" t="s">
        <v>29</v>
      </c>
      <c r="B4" s="1">
        <v>4087.0</v>
      </c>
      <c r="C4" s="1">
        <v>4879.0</v>
      </c>
      <c r="D4" s="1">
        <v>9485.0</v>
      </c>
      <c r="E4" s="3">
        <f t="shared" si="2"/>
        <v>41.45450857</v>
      </c>
      <c r="F4" s="3">
        <f t="shared" si="3"/>
        <v>29.68122643</v>
      </c>
      <c r="G4" s="4" t="str">
        <f t="shared" ref="G4:H4" si="4">CONCATENATE((TEXT(E4,"0.00"))," %")</f>
        <v>41,45 %</v>
      </c>
      <c r="H4" s="4" t="str">
        <f t="shared" si="4"/>
        <v>29,68 %</v>
      </c>
    </row>
    <row r="5">
      <c r="A5" s="1" t="s">
        <v>30</v>
      </c>
      <c r="B5" s="1">
        <v>549.0</v>
      </c>
      <c r="C5" s="1">
        <v>981.0</v>
      </c>
      <c r="D5" s="1">
        <v>1597.0</v>
      </c>
      <c r="E5" s="3">
        <f t="shared" si="2"/>
        <v>5.568516077</v>
      </c>
      <c r="F5" s="3">
        <f t="shared" si="3"/>
        <v>5.967879304</v>
      </c>
      <c r="G5" s="4" t="str">
        <f t="shared" ref="G5:H5" si="5">CONCATENATE((TEXT(E5,"0.00"))," %")</f>
        <v>5,57 %</v>
      </c>
      <c r="H5" s="4" t="str">
        <f t="shared" si="5"/>
        <v>5,97 %</v>
      </c>
    </row>
    <row r="6">
      <c r="A6" s="1" t="s">
        <v>31</v>
      </c>
      <c r="B6" s="1">
        <v>24.0</v>
      </c>
      <c r="C6" s="1">
        <v>41.0</v>
      </c>
      <c r="D6" s="1">
        <v>66.0</v>
      </c>
      <c r="E6" s="3">
        <f t="shared" si="2"/>
        <v>0.2434323968</v>
      </c>
      <c r="F6" s="3">
        <f t="shared" si="3"/>
        <v>0.2494220708</v>
      </c>
      <c r="G6" s="4" t="str">
        <f t="shared" ref="G6:H6" si="6">CONCATENATE((TEXT(E6,"0.00"))," %")</f>
        <v>0,24 %</v>
      </c>
      <c r="H6" s="4" t="str">
        <f t="shared" si="6"/>
        <v>0,25 %</v>
      </c>
    </row>
    <row r="7">
      <c r="A7" s="1" t="s">
        <v>32</v>
      </c>
      <c r="B7" s="1">
        <v>26.0</v>
      </c>
      <c r="C7" s="1">
        <v>50.0</v>
      </c>
      <c r="D7" s="1">
        <v>76.0</v>
      </c>
      <c r="E7" s="3">
        <f t="shared" si="2"/>
        <v>0.2637184299</v>
      </c>
      <c r="F7" s="3">
        <f t="shared" si="3"/>
        <v>0.3041732571</v>
      </c>
      <c r="G7" s="4" t="str">
        <f t="shared" ref="G7:H7" si="7">CONCATENATE((TEXT(E7,"0.00"))," %")</f>
        <v>0,26 %</v>
      </c>
      <c r="H7" s="4" t="str">
        <f t="shared" si="7"/>
        <v>0,30 %</v>
      </c>
    </row>
    <row r="8">
      <c r="A8" s="1" t="s">
        <v>25</v>
      </c>
      <c r="B8" s="1">
        <v>538.0</v>
      </c>
      <c r="C8" s="1">
        <v>811.0</v>
      </c>
      <c r="D8" s="1">
        <v>1431.0</v>
      </c>
      <c r="E8" s="3">
        <f t="shared" si="2"/>
        <v>5.456942895</v>
      </c>
      <c r="F8" s="3">
        <f t="shared" si="3"/>
        <v>4.93369023</v>
      </c>
      <c r="G8" s="4" t="str">
        <f t="shared" ref="G8:H8" si="8">CONCATENATE((TEXT(E8,"0.00"))," %")</f>
        <v>5,46 %</v>
      </c>
      <c r="H8" s="4" t="str">
        <f t="shared" si="8"/>
        <v>4,93 %</v>
      </c>
    </row>
    <row r="9">
      <c r="A9" s="2" t="s">
        <v>3</v>
      </c>
      <c r="B9" s="1">
        <v>9859.0</v>
      </c>
      <c r="C9" s="1">
        <v>16438.0</v>
      </c>
      <c r="D9" s="1">
        <v>27598.0</v>
      </c>
      <c r="E9" s="3">
        <f t="shared" si="2"/>
        <v>100</v>
      </c>
      <c r="F9" s="3">
        <f t="shared" si="3"/>
        <v>100</v>
      </c>
      <c r="G9" s="4" t="str">
        <f t="shared" ref="G9:H9" si="9">CONCATENATE((TEXT(E9,"0.00"))," %")</f>
        <v>100,00 %</v>
      </c>
      <c r="H9" s="4" t="str">
        <f t="shared" si="9"/>
        <v>100,00 %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" t="s">
        <v>33</v>
      </c>
      <c r="B1" s="7" t="s">
        <v>18</v>
      </c>
      <c r="C1" s="7" t="s">
        <v>19</v>
      </c>
    </row>
    <row r="2">
      <c r="A2" s="4" t="s">
        <v>28</v>
      </c>
      <c r="B2" s="4" t="s">
        <v>1</v>
      </c>
      <c r="C2" s="4">
        <v>4635.0</v>
      </c>
    </row>
    <row r="3">
      <c r="A3" s="4" t="s">
        <v>28</v>
      </c>
      <c r="B3" s="4" t="s">
        <v>2</v>
      </c>
      <c r="C3" s="4">
        <v>9676.0</v>
      </c>
    </row>
    <row r="4">
      <c r="A4" s="4" t="s">
        <v>28</v>
      </c>
      <c r="B4" s="4" t="s">
        <v>3</v>
      </c>
      <c r="C4" s="4">
        <v>14943.0</v>
      </c>
    </row>
    <row r="5">
      <c r="A5" s="4" t="s">
        <v>29</v>
      </c>
      <c r="B5" s="4" t="s">
        <v>1</v>
      </c>
      <c r="C5" s="4">
        <v>4087.0</v>
      </c>
    </row>
    <row r="6">
      <c r="A6" s="4" t="s">
        <v>29</v>
      </c>
      <c r="B6" s="4" t="s">
        <v>2</v>
      </c>
      <c r="C6" s="4">
        <v>4879.0</v>
      </c>
    </row>
    <row r="7">
      <c r="A7" s="4" t="s">
        <v>29</v>
      </c>
      <c r="B7" s="4" t="s">
        <v>3</v>
      </c>
      <c r="C7" s="4">
        <v>9485.0</v>
      </c>
    </row>
    <row r="8">
      <c r="A8" s="4" t="s">
        <v>30</v>
      </c>
      <c r="B8" s="4" t="s">
        <v>1</v>
      </c>
      <c r="C8" s="4">
        <v>549.0</v>
      </c>
    </row>
    <row r="9">
      <c r="A9" s="4" t="s">
        <v>30</v>
      </c>
      <c r="B9" s="4" t="s">
        <v>2</v>
      </c>
      <c r="C9" s="4">
        <v>981.0</v>
      </c>
    </row>
    <row r="10">
      <c r="A10" s="4" t="s">
        <v>30</v>
      </c>
      <c r="B10" s="4" t="s">
        <v>3</v>
      </c>
      <c r="C10" s="4">
        <v>1597.0</v>
      </c>
    </row>
    <row r="11">
      <c r="A11" s="4" t="s">
        <v>31</v>
      </c>
      <c r="B11" s="4" t="s">
        <v>1</v>
      </c>
      <c r="C11" s="4">
        <v>24.0</v>
      </c>
    </row>
    <row r="12">
      <c r="A12" s="4" t="s">
        <v>31</v>
      </c>
      <c r="B12" s="4" t="s">
        <v>2</v>
      </c>
      <c r="C12" s="4">
        <v>41.0</v>
      </c>
    </row>
    <row r="13">
      <c r="A13" s="4" t="s">
        <v>31</v>
      </c>
      <c r="B13" s="4" t="s">
        <v>3</v>
      </c>
      <c r="C13" s="4">
        <v>66.0</v>
      </c>
    </row>
    <row r="14">
      <c r="A14" s="4" t="s">
        <v>32</v>
      </c>
      <c r="B14" s="4" t="s">
        <v>1</v>
      </c>
      <c r="C14" s="4">
        <v>26.0</v>
      </c>
    </row>
    <row r="15">
      <c r="A15" s="4" t="s">
        <v>32</v>
      </c>
      <c r="B15" s="4" t="s">
        <v>2</v>
      </c>
      <c r="C15" s="4">
        <v>50.0</v>
      </c>
    </row>
    <row r="16">
      <c r="A16" s="4" t="s">
        <v>32</v>
      </c>
      <c r="B16" s="4" t="s">
        <v>3</v>
      </c>
      <c r="C16" s="4">
        <v>76.0</v>
      </c>
    </row>
    <row r="17">
      <c r="A17" s="4" t="s">
        <v>25</v>
      </c>
      <c r="B17" s="4" t="s">
        <v>1</v>
      </c>
      <c r="C17" s="4">
        <v>538.0</v>
      </c>
    </row>
    <row r="18">
      <c r="A18" s="4" t="s">
        <v>25</v>
      </c>
      <c r="B18" s="4" t="s">
        <v>2</v>
      </c>
      <c r="C18" s="4">
        <v>811.0</v>
      </c>
    </row>
    <row r="19">
      <c r="A19" s="4" t="s">
        <v>25</v>
      </c>
      <c r="B19" s="4" t="s">
        <v>3</v>
      </c>
      <c r="C19" s="4">
        <v>1431.0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8.29"/>
    <col customWidth="1" min="7" max="7" width="24.43"/>
  </cols>
  <sheetData>
    <row r="2">
      <c r="A2" s="2" t="s">
        <v>34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>
      <c r="A3" s="2" t="s">
        <v>35</v>
      </c>
      <c r="B3" s="1">
        <v>4263.0</v>
      </c>
      <c r="C3" s="1">
        <v>4531.0</v>
      </c>
      <c r="D3" s="1">
        <v>9423.0</v>
      </c>
      <c r="E3" s="3">
        <f t="shared" ref="E3:E8" si="2">B3/$B$8*100</f>
        <v>43.23967948</v>
      </c>
      <c r="F3" s="3">
        <f t="shared" ref="F3:F8" si="3">C3/$C$8*100</f>
        <v>27.56418056</v>
      </c>
      <c r="G3" s="4" t="str">
        <f t="shared" ref="G3:H3" si="1">CONCATENATE((TEXT(E3,"0.00"))," %")</f>
        <v>43,24 %</v>
      </c>
      <c r="H3" s="4" t="str">
        <f t="shared" si="1"/>
        <v>27,56 %</v>
      </c>
    </row>
    <row r="4">
      <c r="A4" s="2" t="s">
        <v>36</v>
      </c>
      <c r="B4" s="1">
        <v>3357.0</v>
      </c>
      <c r="C4" s="1">
        <v>4268.0</v>
      </c>
      <c r="D4" s="1">
        <v>8046.0</v>
      </c>
      <c r="E4" s="3">
        <f t="shared" si="2"/>
        <v>34.0501065</v>
      </c>
      <c r="F4" s="3">
        <f t="shared" si="3"/>
        <v>25.96422922</v>
      </c>
      <c r="G4" s="4" t="str">
        <f t="shared" ref="G4:H4" si="4">CONCATENATE((TEXT(E4,"0.00"))," %")</f>
        <v>34,05 %</v>
      </c>
      <c r="H4" s="4" t="str">
        <f t="shared" si="4"/>
        <v>25,96 %</v>
      </c>
    </row>
    <row r="5">
      <c r="A5" s="2" t="s">
        <v>37</v>
      </c>
      <c r="B5" s="1">
        <v>1521.0</v>
      </c>
      <c r="C5" s="1">
        <v>5269.0</v>
      </c>
      <c r="D5" s="1">
        <v>6993.0</v>
      </c>
      <c r="E5" s="3">
        <f t="shared" si="2"/>
        <v>15.42752815</v>
      </c>
      <c r="F5" s="3">
        <f t="shared" si="3"/>
        <v>32.05377783</v>
      </c>
      <c r="G5" s="4" t="str">
        <f t="shared" ref="G5:H5" si="5">CONCATENATE((TEXT(E5,"0.00"))," %")</f>
        <v>15,43 %</v>
      </c>
      <c r="H5" s="4" t="str">
        <f t="shared" si="5"/>
        <v>32,05 %</v>
      </c>
    </row>
    <row r="6">
      <c r="A6" s="2" t="s">
        <v>38</v>
      </c>
      <c r="B6" s="1">
        <v>456.0</v>
      </c>
      <c r="C6" s="1">
        <v>1631.0</v>
      </c>
      <c r="D6" s="1">
        <v>2117.0</v>
      </c>
      <c r="E6" s="3">
        <f t="shared" si="2"/>
        <v>4.625215539</v>
      </c>
      <c r="F6" s="3">
        <f t="shared" si="3"/>
        <v>9.922131646</v>
      </c>
      <c r="G6" s="4" t="str">
        <f t="shared" ref="G6:H6" si="6">CONCATENATE((TEXT(E6,"0.00"))," %")</f>
        <v>4,63 %</v>
      </c>
      <c r="H6" s="4" t="str">
        <f t="shared" si="6"/>
        <v>9,92 %</v>
      </c>
    </row>
    <row r="7">
      <c r="A7" s="2" t="s">
        <v>39</v>
      </c>
      <c r="B7" s="1">
        <v>262.0</v>
      </c>
      <c r="C7" s="1">
        <v>739.0</v>
      </c>
      <c r="D7" s="1">
        <v>1019.0</v>
      </c>
      <c r="E7" s="3">
        <f t="shared" si="2"/>
        <v>2.657470332</v>
      </c>
      <c r="F7" s="3">
        <f t="shared" si="3"/>
        <v>4.49568074</v>
      </c>
      <c r="G7" s="4" t="str">
        <f t="shared" ref="G7:H7" si="7">CONCATENATE((TEXT(E7,"0.00"))," %")</f>
        <v>2,66 %</v>
      </c>
      <c r="H7" s="4" t="str">
        <f t="shared" si="7"/>
        <v>4,50 %</v>
      </c>
    </row>
    <row r="8">
      <c r="A8" s="2" t="s">
        <v>3</v>
      </c>
      <c r="B8" s="1">
        <v>9859.0</v>
      </c>
      <c r="C8" s="1">
        <v>16438.0</v>
      </c>
      <c r="D8" s="1">
        <v>27598.0</v>
      </c>
      <c r="E8" s="3">
        <f t="shared" si="2"/>
        <v>100</v>
      </c>
      <c r="F8" s="3">
        <f t="shared" si="3"/>
        <v>100</v>
      </c>
      <c r="G8" s="4" t="str">
        <f t="shared" ref="G8:H8" si="8">CONCATENATE((TEXT(E8,"0.00"))," %")</f>
        <v>100,00 %</v>
      </c>
      <c r="H8" s="4" t="str">
        <f t="shared" si="8"/>
        <v>100,00 %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8.29"/>
  </cols>
  <sheetData>
    <row r="1">
      <c r="A1" s="7" t="s">
        <v>40</v>
      </c>
      <c r="B1" s="7" t="s">
        <v>18</v>
      </c>
      <c r="C1" s="7" t="s">
        <v>19</v>
      </c>
    </row>
    <row r="2">
      <c r="A2" s="4" t="s">
        <v>35</v>
      </c>
      <c r="B2" s="4" t="s">
        <v>1</v>
      </c>
      <c r="C2" s="4">
        <v>4263.0</v>
      </c>
    </row>
    <row r="3">
      <c r="A3" s="4" t="s">
        <v>35</v>
      </c>
      <c r="B3" s="4" t="s">
        <v>2</v>
      </c>
      <c r="C3" s="4">
        <v>4531.0</v>
      </c>
    </row>
    <row r="4">
      <c r="A4" s="4" t="s">
        <v>35</v>
      </c>
      <c r="B4" s="4" t="s">
        <v>3</v>
      </c>
      <c r="C4" s="4">
        <v>9423.0</v>
      </c>
    </row>
    <row r="5">
      <c r="A5" s="4" t="s">
        <v>36</v>
      </c>
      <c r="B5" s="4" t="s">
        <v>1</v>
      </c>
      <c r="C5" s="4">
        <v>3357.0</v>
      </c>
    </row>
    <row r="6">
      <c r="A6" s="4" t="s">
        <v>36</v>
      </c>
      <c r="B6" s="4" t="s">
        <v>2</v>
      </c>
      <c r="C6" s="4">
        <v>4268.0</v>
      </c>
    </row>
    <row r="7">
      <c r="A7" s="4" t="s">
        <v>36</v>
      </c>
      <c r="B7" s="4" t="s">
        <v>3</v>
      </c>
      <c r="C7" s="4">
        <v>8046.0</v>
      </c>
    </row>
    <row r="8">
      <c r="A8" s="4" t="s">
        <v>37</v>
      </c>
      <c r="B8" s="4" t="s">
        <v>1</v>
      </c>
      <c r="C8" s="4">
        <v>1521.0</v>
      </c>
    </row>
    <row r="9">
      <c r="A9" s="4" t="s">
        <v>37</v>
      </c>
      <c r="B9" s="4" t="s">
        <v>2</v>
      </c>
      <c r="C9" s="4">
        <v>5269.0</v>
      </c>
    </row>
    <row r="10">
      <c r="A10" s="4" t="s">
        <v>37</v>
      </c>
      <c r="B10" s="4" t="s">
        <v>3</v>
      </c>
      <c r="C10" s="4">
        <v>6993.0</v>
      </c>
    </row>
    <row r="11">
      <c r="A11" s="4" t="s">
        <v>38</v>
      </c>
      <c r="B11" s="4" t="s">
        <v>1</v>
      </c>
      <c r="C11" s="4">
        <v>456.0</v>
      </c>
    </row>
    <row r="12">
      <c r="A12" s="4" t="s">
        <v>38</v>
      </c>
      <c r="B12" s="4" t="s">
        <v>2</v>
      </c>
      <c r="C12" s="4">
        <v>1631.0</v>
      </c>
    </row>
    <row r="13">
      <c r="A13" s="4" t="s">
        <v>38</v>
      </c>
      <c r="B13" s="4" t="s">
        <v>3</v>
      </c>
      <c r="C13" s="4">
        <v>2117.0</v>
      </c>
    </row>
    <row r="14">
      <c r="A14" s="4" t="s">
        <v>39</v>
      </c>
      <c r="B14" s="4" t="s">
        <v>1</v>
      </c>
      <c r="C14" s="4">
        <v>262.0</v>
      </c>
    </row>
    <row r="15">
      <c r="A15" s="4" t="s">
        <v>39</v>
      </c>
      <c r="B15" s="4" t="s">
        <v>2</v>
      </c>
      <c r="C15" s="4">
        <v>739.0</v>
      </c>
    </row>
    <row r="16">
      <c r="A16" s="4" t="s">
        <v>39</v>
      </c>
      <c r="B16" s="4" t="s">
        <v>3</v>
      </c>
      <c r="C16" s="4">
        <v>1019.0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Dušková Kristýna</dc:creator>
</cp:coreProperties>
</file>